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320" windowHeight="8190"/>
  </bookViews>
  <sheets>
    <sheet name="Интернет и соцсети" sheetId="1" r:id="rId1"/>
  </sheets>
  <externalReferences>
    <externalReference r:id="rId2"/>
  </externalReferences>
  <definedNames>
    <definedName name="_xlnm.Print_Area" localSheetId="0">'Интернет и соцсети'!$A$1:$F$36</definedName>
  </definedName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<sst xmlns="http://schemas.openxmlformats.org/spreadsheetml/2006/main" count="62" uniqueCount="55">
  <si>
    <t>1.1.</t>
  </si>
  <si>
    <t>1.2.</t>
  </si>
  <si>
    <t>1.3.</t>
  </si>
  <si>
    <t>1.4.</t>
  </si>
  <si>
    <t>единиц</t>
  </si>
  <si>
    <t xml:space="preserve">Показатели </t>
  </si>
  <si>
    <t>Количество мероприятий, направленных на продвижение</t>
  </si>
  <si>
    <t>в том числе:</t>
  </si>
  <si>
    <t>Суммарное количество публикаций в соцсетях</t>
  </si>
  <si>
    <t>Количество публикаций на сайте учреждения</t>
  </si>
  <si>
    <t>1.5.</t>
  </si>
  <si>
    <t>Количество размещенных рекламных материалов (коммерческая и социальная реклама)</t>
  </si>
  <si>
    <t>1.6.</t>
  </si>
  <si>
    <t>1.7.</t>
  </si>
  <si>
    <t>Количество разосланных сообщений по списку «клиентской базы»</t>
  </si>
  <si>
    <t>Количество обращений к цифровым и медиаресурсам сферы культуры</t>
  </si>
  <si>
    <t>2.1.</t>
  </si>
  <si>
    <t>Количество посещений сайта учреждения</t>
  </si>
  <si>
    <t>2.2.</t>
  </si>
  <si>
    <t>Количество подписчиков на сайте  учреждения</t>
  </si>
  <si>
    <t>2.3.</t>
  </si>
  <si>
    <t>Суммарное количество подписчиков в соцсетях, в том числе:</t>
  </si>
  <si>
    <t>Instagram</t>
  </si>
  <si>
    <t>Facebook</t>
  </si>
  <si>
    <t>«ВКонтакте»</t>
  </si>
  <si>
    <t>Одноклассники</t>
  </si>
  <si>
    <t>Иные</t>
  </si>
  <si>
    <t>2.4.</t>
  </si>
  <si>
    <t>Количество получателей информационной рассылки («клиентская база»)</t>
  </si>
  <si>
    <t>Информация о работе учреждений с цифровыми и медиа ресурсами</t>
  </si>
  <si>
    <t>Количество информационных материалов в теле-, радиоэфире, интернет-СМИ регионального уровня</t>
  </si>
  <si>
    <t>Количество информационных материалов в теле-, радиоэфире, интернет-СМИ федерального уровня</t>
  </si>
  <si>
    <t>Количество промо-акций (дни открытых дверей, пресс-конференции, предпоказы, брифинги, вернисажи)</t>
  </si>
  <si>
    <t>2.3.1.</t>
  </si>
  <si>
    <t>2.3.2.</t>
  </si>
  <si>
    <t>2.3.3.</t>
  </si>
  <si>
    <t>2.3.4.</t>
  </si>
  <si>
    <t>2.3.5.</t>
  </si>
  <si>
    <t>№
п/п</t>
  </si>
  <si>
    <t>х</t>
  </si>
  <si>
    <t>За соответствующий
период прошлого года</t>
  </si>
  <si>
    <t>(должность)</t>
  </si>
  <si>
    <t>(Ф.И.О.)</t>
  </si>
  <si>
    <t>(телефон)</t>
  </si>
  <si>
    <t>(дата )</t>
  </si>
  <si>
    <t>Комментарии</t>
  </si>
  <si>
    <t>2021 год (Годовой)</t>
  </si>
  <si>
    <t>(подпись)</t>
  </si>
  <si>
    <t>Темп роста, %</t>
  </si>
  <si>
    <t>Ответственный за предоставление статистической информации</t>
  </si>
  <si>
    <t>Наименование учреждения: Мышкинский муниципальный район</t>
  </si>
  <si>
    <t>Отчетный период:   2021 год (Годовой)</t>
  </si>
  <si>
    <t>зав. информационно-библиографическим отделом</t>
  </si>
  <si>
    <t>Костоева Н.В.</t>
  </si>
  <si>
    <t>Снижение показателя связано с введением формы согласия на рассылку. Форма регистрации пользователя на сайте отсутствует. Ранее учитывались  незарегистрированные пользователи сайта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</si>
</sst>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[$-F800]dddd\,\ mmmm\ dd\,\ yyyy"/>
    <numFmt numFmtId="167" formatCode="0.0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/>
    <xf numFmtId="0" fontId="12" fillId="24" borderId="0" xfId="0" applyFont="1" applyFill="1" applyAlignment="1">
      <alignment horizontal="center"/>
    </xf>
    <xf numFmtId="0" fontId="22" fillId="24" borderId="0" xfId="37" applyFont="1" applyFill="1" applyAlignment="1">
      <alignment vertical="center"/>
    </xf>
    <xf numFmtId="0" fontId="0" fillId="24" borderId="0" xfId="0" applyFont="1" applyFill="1" applyAlignment="1"/>
    <xf numFmtId="0" fontId="23" fillId="24" borderId="0" xfId="37" applyFont="1" applyFill="1"/>
    <xf numFmtId="0" fontId="0" fillId="24" borderId="0" xfId="0" applyFont="1" applyFill="1"/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top"/>
    </xf>
    <xf numFmtId="0" fontId="12" fillId="24" borderId="10" xfId="0" applyFont="1" applyFill="1" applyBorder="1" applyAlignment="1">
      <alignment horizontal="left" vertical="top" wrapText="1"/>
    </xf>
    <xf numFmtId="165" fontId="12" fillId="24" borderId="10" xfId="0" applyNumberFormat="1" applyFont="1" applyFill="1" applyBorder="1" applyAlignment="1">
      <alignment horizontal="right" vertical="top" shrinkToFit="1"/>
    </xf>
    <xf numFmtId="167" fontId="12" fillId="24" borderId="10" xfId="0" applyNumberFormat="1" applyFont="1" applyFill="1" applyBorder="1" applyAlignment="1">
      <alignment horizontal="right" vertical="top" shrinkToFit="1"/>
    </xf>
    <xf numFmtId="49" fontId="12" fillId="24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3" fontId="0" fillId="24" borderId="10" xfId="0" applyNumberFormat="1" applyFont="1" applyFill="1" applyBorder="1" applyAlignment="1">
      <alignment horizontal="center" vertical="top" shrinkToFit="1"/>
    </xf>
    <xf numFmtId="0" fontId="0" fillId="24" borderId="10" xfId="0" applyFont="1" applyFill="1" applyBorder="1" applyAlignment="1">
      <alignment horizontal="center" vertical="top" shrinkToFit="1"/>
    </xf>
    <xf numFmtId="49" fontId="0" fillId="24" borderId="10" xfId="0" applyNumberFormat="1" applyFont="1" applyFill="1" applyBorder="1" applyAlignment="1">
      <alignment horizontal="center" vertical="top" wrapText="1"/>
    </xf>
    <xf numFmtId="3" fontId="0" fillId="24" borderId="10" xfId="0" applyNumberFormat="1" applyFont="1" applyFill="1" applyBorder="1" applyAlignment="1">
      <alignment horizontal="right" vertical="top" shrinkToFit="1"/>
    </xf>
    <xf numFmtId="167" fontId="0" fillId="24" borderId="10" xfId="0" applyNumberFormat="1" applyFont="1" applyFill="1" applyBorder="1" applyAlignment="1">
      <alignment horizontal="right" vertical="top" shrinkToFit="1"/>
    </xf>
    <xf numFmtId="49" fontId="0" fillId="24" borderId="10" xfId="0" applyNumberFormat="1" applyFont="1" applyFill="1" applyBorder="1" applyAlignment="1">
      <alignment horizontal="left" vertical="top" wrapText="1"/>
    </xf>
    <xf numFmtId="3" fontId="12" fillId="24" borderId="10" xfId="0" applyNumberFormat="1" applyFont="1" applyFill="1" applyBorder="1" applyAlignment="1">
      <alignment horizontal="right" vertical="top" shrinkToFit="1"/>
    </xf>
    <xf numFmtId="0" fontId="12" fillId="24" borderId="10" xfId="0" applyFont="1" applyFill="1" applyBorder="1" applyAlignment="1">
      <alignment horizontal="right" vertical="top" shrinkToFit="1"/>
    </xf>
    <xf numFmtId="0" fontId="0" fillId="24" borderId="0" xfId="0" applyFont="1" applyFill="1" applyBorder="1"/>
    <xf numFmtId="0" fontId="0" fillId="24" borderId="0" xfId="0" applyFont="1" applyFill="1" applyAlignment="1">
      <alignment horizontal="center"/>
    </xf>
    <xf numFmtId="0" fontId="0" fillId="24" borderId="11" xfId="0" applyFont="1" applyFill="1" applyBorder="1" applyAlignment="1"/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vertical="top"/>
    </xf>
    <xf numFmtId="0" fontId="0" fillId="24" borderId="0" xfId="0" applyFont="1" applyFill="1" applyAlignment="1">
      <alignment wrapText="1"/>
    </xf>
    <xf numFmtId="0" fontId="24" fillId="24" borderId="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 vertical="top" wrapText="1"/>
    </xf>
    <xf numFmtId="0" fontId="22" fillId="24" borderId="0" xfId="37" applyFont="1" applyFill="1" applyBorder="1" applyAlignment="1">
      <alignment horizontal="left" vertical="center"/>
    </xf>
    <xf numFmtId="0" fontId="23" fillId="24" borderId="0" xfId="37" applyFont="1" applyFill="1" applyBorder="1" applyAlignment="1">
      <alignment vertical="center"/>
    </xf>
    <xf numFmtId="0" fontId="25" fillId="24" borderId="0" xfId="39" applyFont="1" applyFill="1" applyBorder="1" applyAlignment="1">
      <alignment horizontal="center"/>
    </xf>
    <xf numFmtId="0" fontId="25" fillId="24" borderId="0" xfId="39" applyFont="1" applyFill="1" applyBorder="1" applyAlignment="1">
      <alignment vertical="top"/>
    </xf>
    <xf numFmtId="0" fontId="25" fillId="24" borderId="0" xfId="39" applyFont="1" applyFill="1" applyBorder="1" applyAlignment="1">
      <alignment horizontal="center" vertical="center"/>
    </xf>
    <xf numFmtId="166" fontId="25" fillId="24" borderId="11" xfId="39" applyNumberFormat="1" applyFont="1" applyFill="1" applyBorder="1" applyAlignment="1">
      <alignment horizontal="center" vertical="center"/>
    </xf>
    <xf numFmtId="0" fontId="26" fillId="24" borderId="12" xfId="39" applyFont="1" applyFill="1" applyBorder="1" applyAlignment="1">
      <alignment horizontal="center" vertical="top"/>
    </xf>
    <xf numFmtId="0" fontId="27" fillId="24" borderId="12" xfId="0" applyFont="1" applyFill="1" applyBorder="1" applyAlignment="1">
      <alignment horizontal="center" vertical="top"/>
    </xf>
    <xf numFmtId="0" fontId="26" fillId="24" borderId="0" xfId="39" applyFont="1" applyFill="1" applyBorder="1" applyAlignment="1">
      <alignment horizontal="center" vertical="top"/>
    </xf>
    <xf numFmtId="0" fontId="25" fillId="24" borderId="11" xfId="39" applyFont="1" applyFill="1" applyBorder="1" applyAlignment="1">
      <alignment horizontal="center" vertical="center"/>
    </xf>
    <xf numFmtId="0" fontId="25" fillId="24" borderId="11" xfId="39" applyFont="1" applyFill="1" applyBorder="1" applyAlignment="1">
      <alignment horizontal="center"/>
    </xf>
    <xf numFmtId="0" fontId="22" fillId="24" borderId="0" xfId="37" applyFont="1" applyFill="1" applyAlignment="1">
      <alignment horizontal="center" vertical="center"/>
    </xf>
    <xf numFmtId="49" fontId="23" fillId="24" borderId="11" xfId="37" applyNumberFormat="1" applyFont="1" applyFill="1" applyBorder="1" applyAlignment="1">
      <alignment horizontal="left" vertical="center" wrapText="1"/>
    </xf>
    <xf numFmtId="0" fontId="23" fillId="24" borderId="15" xfId="37" applyFont="1" applyFill="1" applyBorder="1" applyAlignment="1">
      <alignment horizontal="left" vertical="center"/>
    </xf>
    <xf numFmtId="0" fontId="25" fillId="24" borderId="0" xfId="39" applyFont="1" applyFill="1" applyBorder="1" applyAlignment="1">
      <alignment horizontal="left"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vertical="top" wrapText="1"/>
    </xf>
    <xf numFmtId="49" fontId="12" fillId="24" borderId="13" xfId="0" applyNumberFormat="1" applyFont="1" applyFill="1" applyBorder="1" applyAlignment="1">
      <alignment horizontal="center" vertical="top" wrapText="1"/>
    </xf>
    <xf numFmtId="49" fontId="12" fillId="24" borderId="14" xfId="0" applyNumberFormat="1" applyFont="1" applyFill="1" applyBorder="1" applyAlignment="1">
      <alignment horizontal="center" vertical="top"/>
    </xf>
    <xf numFmtId="49" fontId="12" fillId="24" borderId="14" xfId="0" applyNumberFormat="1" applyFont="1" applyFill="1" applyBorder="1" applyAlignment="1">
      <alignment horizontal="center" vertical="top" wrapText="1"/>
    </xf>
    <xf numFmtId="0" fontId="0" fillId="24" borderId="11" xfId="39" applyFont="1" applyFill="1" applyBorder="1" applyAlignment="1">
      <alignment horizontal="center" vertical="center"/>
    </xf>
    <xf numFmtId="0" fontId="0" fillId="24" borderId="11" xfId="39" applyFont="1" applyFill="1" applyBorder="1" applyAlignment="1">
      <alignment horizontal="center" vertical="center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4 2" xfId="39"/>
    <cellStyle name="Обычный 5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Финансовый 2" xfId="46"/>
    <cellStyle name="Хороший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80;&#1092;&#1088;&#1086;&#1074;&#1099;&#1077;%20&#1088;&#1077;&#1089;&#1091;&#1088;&#1089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тернет и соцсети"/>
    </sheetNames>
    <sheetDataSet>
      <sheetData sheetId="0">
        <row r="10">
          <cell r="D10" t="str">
            <v>х</v>
          </cell>
        </row>
        <row r="11">
          <cell r="C11">
            <v>841</v>
          </cell>
          <cell r="D11">
            <v>1264</v>
          </cell>
        </row>
        <row r="12">
          <cell r="C12">
            <v>262</v>
          </cell>
          <cell r="D12">
            <v>277</v>
          </cell>
        </row>
        <row r="13">
          <cell r="D13">
            <v>0</v>
          </cell>
        </row>
        <row r="14">
          <cell r="C14">
            <v>1</v>
          </cell>
          <cell r="D14">
            <v>0</v>
          </cell>
        </row>
        <row r="15">
          <cell r="C15">
            <v>217</v>
          </cell>
          <cell r="D15">
            <v>308</v>
          </cell>
        </row>
        <row r="16">
          <cell r="C16">
            <v>4</v>
          </cell>
          <cell r="D16">
            <v>4</v>
          </cell>
        </row>
        <row r="17">
          <cell r="C17">
            <v>37</v>
          </cell>
          <cell r="D17">
            <v>30</v>
          </cell>
        </row>
        <row r="18">
          <cell r="D18">
            <v>0</v>
          </cell>
        </row>
        <row r="19">
          <cell r="D19" t="str">
            <v>х</v>
          </cell>
        </row>
        <row r="20">
          <cell r="C20">
            <v>3379</v>
          </cell>
          <cell r="D20">
            <v>4658</v>
          </cell>
        </row>
        <row r="21">
          <cell r="C21">
            <v>1617</v>
          </cell>
          <cell r="D21">
            <v>15</v>
          </cell>
        </row>
        <row r="22">
          <cell r="C22">
            <v>2063</v>
          </cell>
          <cell r="D22">
            <v>2488</v>
          </cell>
        </row>
        <row r="23">
          <cell r="C23">
            <v>100</v>
          </cell>
          <cell r="D23">
            <v>127</v>
          </cell>
        </row>
        <row r="24">
          <cell r="D24">
            <v>0</v>
          </cell>
        </row>
        <row r="25">
          <cell r="C25">
            <v>1075</v>
          </cell>
          <cell r="D25">
            <v>1402</v>
          </cell>
        </row>
        <row r="26">
          <cell r="C26">
            <v>888</v>
          </cell>
          <cell r="D26">
            <v>959</v>
          </cell>
        </row>
        <row r="27">
          <cell r="D27">
            <v>0</v>
          </cell>
        </row>
        <row r="28">
          <cell r="C28">
            <v>206</v>
          </cell>
          <cell r="D28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2" zoomScale="110" zoomScaleNormal="110" zoomScaleSheetLayoutView="110" workbookViewId="0">
      <selection sqref="A1:F1"/>
    </sheetView>
  </sheetViews>
  <sheetFormatPr defaultRowHeight="15" x14ac:dyDescent="0.25"/>
  <cols>
    <col min="1" max="1" width="6.5703125" style="23" customWidth="1"/>
    <col min="2" max="2" width="38.42578125" style="27" customWidth="1"/>
    <col min="3" max="4" width="13.28515625" style="3" customWidth="1"/>
    <col min="5" max="5" width="9.140625" style="3"/>
    <col min="6" max="6" width="25" style="3" customWidth="1"/>
    <col min="7" max="16384" width="9.140625" style="3"/>
  </cols>
  <sheetData>
    <row r="1" spans="1:10" x14ac:dyDescent="0.25">
      <c r="A1" s="41" t="s">
        <v>29</v>
      </c>
      <c r="B1" s="41"/>
      <c r="C1" s="41"/>
      <c r="D1" s="41"/>
      <c r="E1" s="41"/>
      <c r="F1" s="41"/>
      <c r="G1" s="2"/>
      <c r="H1" s="2"/>
      <c r="I1" s="2"/>
      <c r="J1" s="2"/>
    </row>
    <row r="2" spans="1:10" x14ac:dyDescent="0.25">
      <c r="A2" s="4"/>
      <c r="B2" s="4"/>
      <c r="C2" s="4"/>
      <c r="D2" s="4"/>
      <c r="E2" s="4"/>
      <c r="F2" s="5"/>
      <c r="G2" s="5"/>
      <c r="H2" s="4"/>
      <c r="I2" s="4"/>
      <c r="J2" s="4"/>
    </row>
    <row r="3" spans="1:10" ht="12.75" customHeight="1" x14ac:dyDescent="0.25">
      <c r="A3" s="42" t="s">
        <v>50</v>
      </c>
      <c r="B3" s="42"/>
      <c r="C3" s="42"/>
      <c r="D3" s="42"/>
      <c r="E3" s="42"/>
      <c r="F3" s="42"/>
      <c r="G3" s="5"/>
      <c r="H3" s="5"/>
      <c r="I3" s="30"/>
      <c r="J3" s="30"/>
    </row>
    <row r="4" spans="1:10" x14ac:dyDescent="0.25">
      <c r="A4" s="43" t="s">
        <v>51</v>
      </c>
      <c r="B4" s="43"/>
      <c r="C4" s="43"/>
      <c r="D4" s="43"/>
      <c r="E4" s="43"/>
      <c r="F4" s="43"/>
      <c r="G4" s="5"/>
      <c r="H4" s="5"/>
      <c r="I4" s="31"/>
      <c r="J4" s="31"/>
    </row>
    <row r="6" spans="1:10" ht="10.5" customHeight="1" x14ac:dyDescent="0.25">
      <c r="A6" s="6"/>
      <c r="B6" s="7"/>
      <c r="C6" s="6"/>
      <c r="F6" s="28" t="s">
        <v>4</v>
      </c>
    </row>
    <row r="7" spans="1:10" ht="41.25" customHeight="1" x14ac:dyDescent="0.25">
      <c r="A7" s="46" t="s">
        <v>38</v>
      </c>
      <c r="B7" s="45" t="s">
        <v>5</v>
      </c>
      <c r="C7" s="47" t="s">
        <v>40</v>
      </c>
      <c r="D7" s="47" t="s">
        <v>46</v>
      </c>
      <c r="E7" s="45" t="s">
        <v>48</v>
      </c>
      <c r="F7" s="45" t="s">
        <v>45</v>
      </c>
    </row>
    <row r="8" spans="1:10" ht="57" customHeight="1" x14ac:dyDescent="0.25">
      <c r="A8" s="46"/>
      <c r="B8" s="45"/>
      <c r="C8" s="48"/>
      <c r="D8" s="49"/>
      <c r="E8" s="45"/>
      <c r="F8" s="45"/>
    </row>
    <row r="9" spans="1:10" ht="33" customHeight="1" x14ac:dyDescent="0.25">
      <c r="A9" s="8">
        <v>1</v>
      </c>
      <c r="B9" s="9" t="s">
        <v>6</v>
      </c>
      <c r="C9" s="10">
        <v>0</v>
      </c>
      <c r="D9" s="10">
        <v>0</v>
      </c>
      <c r="E9" s="11">
        <v>0</v>
      </c>
      <c r="F9" s="12" t="s">
        <v>39</v>
      </c>
      <c r="H9" s="23"/>
    </row>
    <row r="10" spans="1:10" x14ac:dyDescent="0.25">
      <c r="A10" s="13"/>
      <c r="B10" s="13" t="s">
        <v>7</v>
      </c>
      <c r="C10" s="14" t="s">
        <v>39</v>
      </c>
      <c r="D10" s="14" t="str">
        <f>'[1]Интернет и соцсети'!D10</f>
        <v>х</v>
      </c>
      <c r="E10" s="15" t="s">
        <v>39</v>
      </c>
      <c r="F10" s="16" t="s">
        <v>39</v>
      </c>
    </row>
    <row r="11" spans="1:10" ht="28.5" customHeight="1" x14ac:dyDescent="0.25">
      <c r="A11" s="13" t="s">
        <v>0</v>
      </c>
      <c r="B11" s="13" t="s">
        <v>8</v>
      </c>
      <c r="C11" s="17">
        <f>'[1]Интернет и соцсети'!C11</f>
        <v>841</v>
      </c>
      <c r="D11" s="17">
        <f>'[1]Интернет и соцсети'!D11</f>
        <v>1264</v>
      </c>
      <c r="E11" s="18">
        <v>50</v>
      </c>
      <c r="F11" s="19"/>
    </row>
    <row r="12" spans="1:10" ht="30" customHeight="1" x14ac:dyDescent="0.25">
      <c r="A12" s="13" t="s">
        <v>1</v>
      </c>
      <c r="B12" s="13" t="s">
        <v>9</v>
      </c>
      <c r="C12" s="17">
        <f>'[1]Интернет и соцсети'!C12</f>
        <v>262</v>
      </c>
      <c r="D12" s="17">
        <f>'[1]Интернет и соцсети'!D12</f>
        <v>277</v>
      </c>
      <c r="E12" s="18">
        <v>6</v>
      </c>
      <c r="F12" s="19"/>
    </row>
    <row r="13" spans="1:10" ht="47.25" customHeight="1" x14ac:dyDescent="0.25">
      <c r="A13" s="13" t="s">
        <v>2</v>
      </c>
      <c r="B13" s="13" t="s">
        <v>30</v>
      </c>
      <c r="C13" s="17">
        <f>'[1]Интернет и соцсети'!C13</f>
        <v>0</v>
      </c>
      <c r="D13" s="17">
        <f>'[1]Интернет и соцсети'!D13</f>
        <v>0</v>
      </c>
      <c r="E13" s="18">
        <v>0</v>
      </c>
      <c r="F13" s="19"/>
    </row>
    <row r="14" spans="1:10" ht="48.75" customHeight="1" x14ac:dyDescent="0.25">
      <c r="A14" s="13" t="s">
        <v>3</v>
      </c>
      <c r="B14" s="13" t="s">
        <v>31</v>
      </c>
      <c r="C14" s="17">
        <f>'[1]Интернет и соцсети'!C14</f>
        <v>1</v>
      </c>
      <c r="D14" s="17">
        <f>'[1]Интернет и соцсети'!D14</f>
        <v>0</v>
      </c>
      <c r="E14" s="18">
        <v>0</v>
      </c>
      <c r="F14" s="19"/>
    </row>
    <row r="15" spans="1:10" ht="47.25" customHeight="1" x14ac:dyDescent="0.25">
      <c r="A15" s="13" t="s">
        <v>10</v>
      </c>
      <c r="B15" s="13" t="s">
        <v>11</v>
      </c>
      <c r="C15" s="17">
        <f>'[1]Интернет и соцсети'!C15</f>
        <v>217</v>
      </c>
      <c r="D15" s="17">
        <f>'[1]Интернет и соцсети'!D15</f>
        <v>308</v>
      </c>
      <c r="E15" s="18">
        <v>42</v>
      </c>
      <c r="F15" s="19"/>
    </row>
    <row r="16" spans="1:10" ht="45" customHeight="1" x14ac:dyDescent="0.25">
      <c r="A16" s="13" t="s">
        <v>12</v>
      </c>
      <c r="B16" s="13" t="s">
        <v>32</v>
      </c>
      <c r="C16" s="17">
        <f>'[1]Интернет и соцсети'!C16</f>
        <v>4</v>
      </c>
      <c r="D16" s="17">
        <f>'[1]Интернет и соцсети'!D16</f>
        <v>4</v>
      </c>
      <c r="E16" s="18">
        <v>0</v>
      </c>
      <c r="F16" s="19"/>
    </row>
    <row r="17" spans="1:7" ht="30.75" customHeight="1" x14ac:dyDescent="0.25">
      <c r="A17" s="13" t="s">
        <v>13</v>
      </c>
      <c r="B17" s="13" t="s">
        <v>14</v>
      </c>
      <c r="C17" s="17">
        <f>'[1]Интернет и соцсети'!C17</f>
        <v>37</v>
      </c>
      <c r="D17" s="17">
        <f>'[1]Интернет и соцсети'!D17</f>
        <v>30</v>
      </c>
      <c r="E17" s="18">
        <v>-23</v>
      </c>
      <c r="F17" s="19"/>
    </row>
    <row r="18" spans="1:7" ht="30.75" customHeight="1" x14ac:dyDescent="0.25">
      <c r="A18" s="8">
        <v>2</v>
      </c>
      <c r="B18" s="9" t="s">
        <v>15</v>
      </c>
      <c r="C18" s="20">
        <f>'[1]Интернет и соцсети'!C18</f>
        <v>0</v>
      </c>
      <c r="D18" s="20">
        <f>'[1]Интернет и соцсети'!D18</f>
        <v>0</v>
      </c>
      <c r="E18" s="21">
        <v>0</v>
      </c>
      <c r="F18" s="12" t="s">
        <v>39</v>
      </c>
    </row>
    <row r="19" spans="1:7" x14ac:dyDescent="0.25">
      <c r="A19" s="13"/>
      <c r="B19" s="13" t="s">
        <v>7</v>
      </c>
      <c r="C19" s="14">
        <f>'[1]Интернет и соцсети'!C19</f>
        <v>0</v>
      </c>
      <c r="D19" s="14" t="str">
        <f>'[1]Интернет и соцсети'!D19</f>
        <v>х</v>
      </c>
      <c r="E19" s="14" t="s">
        <v>39</v>
      </c>
      <c r="F19" s="16" t="s">
        <v>39</v>
      </c>
    </row>
    <row r="20" spans="1:7" ht="30" x14ac:dyDescent="0.25">
      <c r="A20" s="13" t="s">
        <v>16</v>
      </c>
      <c r="B20" s="13" t="s">
        <v>17</v>
      </c>
      <c r="C20" s="17">
        <f>'[1]Интернет и соцсети'!C20</f>
        <v>3379</v>
      </c>
      <c r="D20" s="17">
        <f>'[1]Интернет и соцсети'!D20</f>
        <v>4658</v>
      </c>
      <c r="E20" s="18">
        <v>38</v>
      </c>
      <c r="F20" s="19"/>
    </row>
    <row r="21" spans="1:7" ht="30" customHeight="1" x14ac:dyDescent="0.25">
      <c r="A21" s="13" t="s">
        <v>18</v>
      </c>
      <c r="B21" s="13" t="s">
        <v>19</v>
      </c>
      <c r="C21" s="17">
        <f>'[1]Интернет и соцсети'!C21</f>
        <v>1617</v>
      </c>
      <c r="D21" s="17">
        <f>'[1]Интернет и соцсети'!D21</f>
        <v>15</v>
      </c>
      <c r="E21" s="18">
        <v>0</v>
      </c>
      <c r="F21" s="19" t="s">
        <v>54</v>
      </c>
    </row>
    <row r="22" spans="1:7" ht="30.75" customHeight="1" x14ac:dyDescent="0.25">
      <c r="A22" s="13" t="s">
        <v>20</v>
      </c>
      <c r="B22" s="13" t="s">
        <v>21</v>
      </c>
      <c r="C22" s="17">
        <f>'[1]Интернет и соцсети'!C22</f>
        <v>2063</v>
      </c>
      <c r="D22" s="17">
        <f>'[1]Интернет и соцсети'!D22</f>
        <v>2488</v>
      </c>
      <c r="E22" s="18">
        <v>21</v>
      </c>
      <c r="F22" s="19"/>
    </row>
    <row r="23" spans="1:7" x14ac:dyDescent="0.25">
      <c r="A23" s="13" t="s">
        <v>33</v>
      </c>
      <c r="B23" s="29" t="s">
        <v>22</v>
      </c>
      <c r="C23" s="17">
        <f>'[1]Интернет и соцсети'!C23</f>
        <v>100</v>
      </c>
      <c r="D23" s="17">
        <f>'[1]Интернет и соцсети'!D23</f>
        <v>127</v>
      </c>
      <c r="E23" s="18">
        <v>27</v>
      </c>
      <c r="F23" s="19"/>
    </row>
    <row r="24" spans="1:7" x14ac:dyDescent="0.25">
      <c r="A24" s="13" t="s">
        <v>34</v>
      </c>
      <c r="B24" s="29" t="s">
        <v>23</v>
      </c>
      <c r="C24" s="17">
        <f>'[1]Интернет и соцсети'!C24</f>
        <v>0</v>
      </c>
      <c r="D24" s="17">
        <f>'[1]Интернет и соцсети'!D24</f>
        <v>0</v>
      </c>
      <c r="E24" s="18">
        <v>0</v>
      </c>
      <c r="F24" s="19"/>
    </row>
    <row r="25" spans="1:7" x14ac:dyDescent="0.25">
      <c r="A25" s="13" t="s">
        <v>35</v>
      </c>
      <c r="B25" s="29" t="s">
        <v>24</v>
      </c>
      <c r="C25" s="17">
        <f>'[1]Интернет и соцсети'!C25</f>
        <v>1075</v>
      </c>
      <c r="D25" s="17">
        <f>'[1]Интернет и соцсети'!D25</f>
        <v>1402</v>
      </c>
      <c r="E25" s="18">
        <v>30</v>
      </c>
      <c r="F25" s="19"/>
    </row>
    <row r="26" spans="1:7" x14ac:dyDescent="0.25">
      <c r="A26" s="13" t="s">
        <v>36</v>
      </c>
      <c r="B26" s="29" t="s">
        <v>25</v>
      </c>
      <c r="C26" s="17">
        <f>'[1]Интернет и соцсети'!C26</f>
        <v>888</v>
      </c>
      <c r="D26" s="17">
        <f>'[1]Интернет и соцсети'!D26</f>
        <v>959</v>
      </c>
      <c r="E26" s="18">
        <v>8</v>
      </c>
      <c r="F26" s="19"/>
    </row>
    <row r="27" spans="1:7" x14ac:dyDescent="0.25">
      <c r="A27" s="13" t="s">
        <v>37</v>
      </c>
      <c r="B27" s="29" t="s">
        <v>26</v>
      </c>
      <c r="C27" s="17">
        <f>'[1]Интернет и соцсети'!C27</f>
        <v>0</v>
      </c>
      <c r="D27" s="17">
        <f>'[1]Интернет и соцсети'!D27</f>
        <v>0</v>
      </c>
      <c r="E27" s="18">
        <v>0</v>
      </c>
      <c r="F27" s="19"/>
    </row>
    <row r="28" spans="1:7" ht="47.25" customHeight="1" x14ac:dyDescent="0.25">
      <c r="A28" s="13" t="s">
        <v>27</v>
      </c>
      <c r="B28" s="13" t="s">
        <v>28</v>
      </c>
      <c r="C28" s="17">
        <f>'[1]Интернет и соцсети'!C28</f>
        <v>206</v>
      </c>
      <c r="D28" s="17">
        <f>'[1]Интернет и соцсети'!D28</f>
        <v>222</v>
      </c>
      <c r="E28" s="18">
        <v>8</v>
      </c>
      <c r="F28" s="19"/>
    </row>
    <row r="30" spans="1:7" ht="15" customHeight="1" x14ac:dyDescent="0.25">
      <c r="A30" s="44" t="s">
        <v>49</v>
      </c>
      <c r="B30" s="44"/>
      <c r="C30" s="50" t="s">
        <v>52</v>
      </c>
      <c r="D30" s="39"/>
      <c r="E30" s="32"/>
      <c r="F30" s="51" t="s">
        <v>53</v>
      </c>
    </row>
    <row r="31" spans="1:7" x14ac:dyDescent="0.25">
      <c r="A31" s="44"/>
      <c r="B31" s="44"/>
      <c r="C31" s="38" t="s">
        <v>41</v>
      </c>
      <c r="D31" s="38"/>
      <c r="F31" s="36" t="s">
        <v>42</v>
      </c>
      <c r="G31" s="22"/>
    </row>
    <row r="32" spans="1:7" ht="12" customHeight="1" x14ac:dyDescent="0.25">
      <c r="A32" s="44"/>
      <c r="B32" s="44"/>
      <c r="C32" s="40"/>
      <c r="D32" s="40"/>
      <c r="F32" s="35">
        <v>44207</v>
      </c>
      <c r="G32" s="33"/>
    </row>
    <row r="33" spans="2:7" x14ac:dyDescent="0.25">
      <c r="B33" s="34"/>
      <c r="C33" s="38" t="s">
        <v>43</v>
      </c>
      <c r="D33" s="38"/>
      <c r="E33" s="1"/>
      <c r="F33" s="36" t="s">
        <v>44</v>
      </c>
    </row>
    <row r="34" spans="2:7" x14ac:dyDescent="0.25">
      <c r="F34" s="24"/>
      <c r="G34" s="22"/>
    </row>
    <row r="35" spans="2:7" x14ac:dyDescent="0.25">
      <c r="F35" s="37" t="s">
        <v>47</v>
      </c>
      <c r="G35" s="33"/>
    </row>
    <row r="36" spans="2:7" x14ac:dyDescent="0.25">
      <c r="B36" s="5"/>
      <c r="C36" s="5"/>
      <c r="D36" s="5"/>
      <c r="E36" s="1"/>
    </row>
    <row r="37" spans="2:7" x14ac:dyDescent="0.25">
      <c r="B37" s="5"/>
      <c r="C37" s="5"/>
      <c r="G37" s="25"/>
    </row>
    <row r="38" spans="2:7" x14ac:dyDescent="0.25">
      <c r="B38" s="5"/>
      <c r="C38" s="5"/>
      <c r="G38" s="26"/>
    </row>
  </sheetData>
  <mergeCells count="14">
    <mergeCell ref="C31:D31"/>
    <mergeCell ref="C30:D30"/>
    <mergeCell ref="C32:D32"/>
    <mergeCell ref="C33:D33"/>
    <mergeCell ref="A1:F1"/>
    <mergeCell ref="A3:F3"/>
    <mergeCell ref="A4:F4"/>
    <mergeCell ref="A30:B32"/>
    <mergeCell ref="F7:F8"/>
    <mergeCell ref="A7:A8"/>
    <mergeCell ref="B7:B8"/>
    <mergeCell ref="C7:C8"/>
    <mergeCell ref="D7:D8"/>
    <mergeCell ref="E7:E8"/>
  </mergeCells>
  <phoneticPr fontId="0" type="noConversion"/>
  <pageMargins left="0.51181102362204722" right="0.23622047244094491" top="0.59055118110236227" bottom="0.19685039370078741" header="0.11811023622047245" footer="0.31496062992125984"/>
  <pageSetup paperSize="9" scale="90" orientation="portrait" r:id="rId1"/>
  <headerFooter alignWithMargins="0">
    <oddHeader xml:space="preserve">&amp;R&amp;8Департамент культуры Ярославской области
http://culture.yarregion.ru/websvody/
</oddHeader>
    <oddFooter>&amp;R&amp;8Распечатано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 и соцсети</vt:lpstr>
      <vt:lpstr>'Интернет и соцсети'!Область_печати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Смыслова Диана Викторовна</dc:creator>
  <cp:lastModifiedBy>Админ</cp:lastModifiedBy>
  <cp:lastPrinted>2021-06-24T13:40:48Z</cp:lastPrinted>
  <dcterms:created xsi:type="dcterms:W3CDTF">2018-07-16T08:13:58Z</dcterms:created>
  <dcterms:modified xsi:type="dcterms:W3CDTF">2022-01-11T09:40:42Z</dcterms:modified>
</cp:coreProperties>
</file>